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39" activeTab="1"/>
  </bookViews>
  <sheets>
    <sheet name="Hoja1" sheetId="1" r:id="rId1"/>
    <sheet name="Hoja2" sheetId="2" r:id="rId2"/>
    <sheet name="Hoja3" sheetId="3" r:id="rId3"/>
  </sheets>
  <calcPr calcId="145621" iterateDelta="1E-4"/>
</workbook>
</file>

<file path=xl/calcChain.xml><?xml version="1.0" encoding="utf-8"?>
<calcChain xmlns="http://schemas.openxmlformats.org/spreadsheetml/2006/main">
  <c r="E14" i="3" l="1"/>
  <c r="E16" i="3" s="1"/>
  <c r="E10" i="1"/>
</calcChain>
</file>

<file path=xl/sharedStrings.xml><?xml version="1.0" encoding="utf-8"?>
<sst xmlns="http://schemas.openxmlformats.org/spreadsheetml/2006/main" count="169" uniqueCount="65">
  <si>
    <t>AGOPRUC 2013</t>
  </si>
  <si>
    <t>Programa</t>
  </si>
  <si>
    <t>Proyecto</t>
  </si>
  <si>
    <t>Periodo de
Implementación</t>
  </si>
  <si>
    <t>Requerimiento de
convenio de vigilancia</t>
  </si>
  <si>
    <t>Convenios</t>
  </si>
  <si>
    <t>Desde</t>
  </si>
  <si>
    <t>Hasta</t>
  </si>
  <si>
    <t>Costo Proyecto</t>
  </si>
  <si>
    <t>Instituciones
Función
Ejecutiva</t>
  </si>
  <si>
    <t>Institución</t>
  </si>
  <si>
    <t>Productivo</t>
  </si>
  <si>
    <t>Mejoramiento Genético del Ganado Lechero</t>
  </si>
  <si>
    <t>Marzo</t>
  </si>
  <si>
    <t>Diciembre</t>
  </si>
  <si>
    <t>AGOPRUC</t>
  </si>
  <si>
    <t>Gobierno Provincial y MAGAP</t>
  </si>
  <si>
    <t>Granjas Nutricionales</t>
  </si>
  <si>
    <t>Febrero</t>
  </si>
  <si>
    <t>MAGAP y PDRN</t>
  </si>
  <si>
    <t>Campaña de Reciclaje</t>
  </si>
  <si>
    <t>Mayo</t>
  </si>
  <si>
    <t>Septiembre</t>
  </si>
  <si>
    <t>MAE</t>
  </si>
  <si>
    <t>Capacitación</t>
  </si>
  <si>
    <t>Reuniones de Capacitación</t>
  </si>
  <si>
    <t>Enero</t>
  </si>
  <si>
    <t>Formulación de Proyectos</t>
  </si>
  <si>
    <t>Visita a Parroquias para formulación</t>
  </si>
  <si>
    <t>Junio</t>
  </si>
  <si>
    <t>SETEC</t>
  </si>
  <si>
    <t>Integración</t>
  </si>
  <si>
    <t>Transporte para participantes</t>
  </si>
  <si>
    <t>CONAGOPARE</t>
  </si>
  <si>
    <t>TOTAL</t>
  </si>
  <si>
    <t>Incorporación de actividades agro forestales</t>
  </si>
  <si>
    <t>Gobierno Parroquial</t>
  </si>
  <si>
    <t>MAGAP, MAE y GPC</t>
  </si>
  <si>
    <t>PDRN</t>
  </si>
  <si>
    <t>Revestimiento de caneles de riego</t>
  </si>
  <si>
    <t>GPC y INAR</t>
  </si>
  <si>
    <t>Provición de Materiales Tuberia para riego</t>
  </si>
  <si>
    <t>Vialidad</t>
  </si>
  <si>
    <t>Mejoramiento de la red vial en toda la Parroquia</t>
  </si>
  <si>
    <t>GPC y MTOP</t>
  </si>
  <si>
    <t>Infrestructura</t>
  </si>
  <si>
    <t>Instalación de Juegos Infantiles  em 11 comunidades</t>
  </si>
  <si>
    <t>Adecuación de sala de usos multiples Santa Lucia</t>
  </si>
  <si>
    <t>Adoquinado de la vía de acceso al Cementerio</t>
  </si>
  <si>
    <t>Agosto</t>
  </si>
  <si>
    <t>Adoquiando en varias calles de las comunidades</t>
  </si>
  <si>
    <t>Cooperación Internacional</t>
  </si>
  <si>
    <t>Convenios firmados</t>
  </si>
  <si>
    <t>GARDR ------------ POA 2013</t>
  </si>
  <si>
    <t>Ambiental</t>
  </si>
  <si>
    <t>Planta de Tratamientos</t>
  </si>
  <si>
    <t>Junta de aguas</t>
  </si>
  <si>
    <t>Granjas</t>
  </si>
  <si>
    <t>GPC</t>
  </si>
  <si>
    <t>GMM</t>
  </si>
  <si>
    <t>POA FERNANDEZ SALVADOR 2013</t>
  </si>
  <si>
    <t>Mantenimiento Vial en la parroquia y comunidades</t>
  </si>
  <si>
    <t>GPC  Y MTOP</t>
  </si>
  <si>
    <t xml:space="preserve">Instalación de un parque infantil cabecera parroquial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</si>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</sst>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0"/>
      <name val="Verdana"/>
      <family val="2"/>
      <charset val="1"/>
    </font>
    <font>
      <b/>
      <sz val="14"/>
      <name val="Verdana"/>
      <family val="2"/>
      <charset val="1"/>
    </font>
    <font>
      <sz val="8"/>
      <name val="Verdana"/>
      <family val="2"/>
      <charset val="1"/>
    </font>
    <font>
      <sz val="9.5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FAC090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justify" vertic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justify" vertical="center"/>
    </xf>
    <xf numFmtId="0" fontId="0" fillId="4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6" borderId="1" xfId="0" applyFont="1" applyFill="1" applyBorder="1"/>
    <xf numFmtId="0" fontId="4" fillId="6" borderId="1" xfId="0" applyFont="1" applyFill="1" applyBorder="1" applyAlignment="1">
      <alignment horizontal="justify" vertical="center"/>
    </xf>
    <xf numFmtId="0" fontId="0" fillId="6" borderId="1" xfId="0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0" borderId="0" xfId="0"/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sqref="A1:G1"/>
    </sheetView>
  </sheetViews>
  <sheetFormatPr baseColWidth="10" defaultRowHeight="15" x14ac:dyDescent="0.25"/>
  <cols>
    <col min="1" max="1" width="24.28515625"/>
    <col min="2" max="2" width="33.5703125"/>
    <col min="3" max="3" width="8"/>
    <col min="4" max="4" width="10.5703125"/>
    <col min="5" max="5" width="13.42578125"/>
    <col min="6" max="6" width="11.28515625"/>
    <col min="7" max="7" width="27.7109375"/>
    <col min="8" max="257" width="10.5703125"/>
  </cols>
  <sheetData>
    <row r="1" spans="1:10" ht="18" x14ac:dyDescent="0.25">
      <c r="A1" s="21" t="s">
        <v>0</v>
      </c>
      <c r="B1" s="21"/>
      <c r="C1" s="21"/>
      <c r="D1" s="21"/>
      <c r="E1" s="21"/>
      <c r="F1" s="21"/>
      <c r="G1" s="21"/>
    </row>
    <row r="2" spans="1:10" ht="42" customHeight="1" x14ac:dyDescent="0.25">
      <c r="A2" s="1" t="s">
        <v>1</v>
      </c>
      <c r="B2" s="1" t="s">
        <v>2</v>
      </c>
      <c r="C2" s="22" t="s">
        <v>3</v>
      </c>
      <c r="D2" s="22"/>
      <c r="E2" s="1"/>
      <c r="F2" s="2" t="s">
        <v>4</v>
      </c>
      <c r="G2" s="2" t="s">
        <v>5</v>
      </c>
    </row>
    <row r="3" spans="1:10" ht="31.5" x14ac:dyDescent="0.25">
      <c r="A3" s="1"/>
      <c r="B3" s="1"/>
      <c r="C3" s="1" t="s">
        <v>6</v>
      </c>
      <c r="D3" s="1" t="s">
        <v>7</v>
      </c>
      <c r="E3" s="1" t="s">
        <v>8</v>
      </c>
      <c r="F3" s="2" t="s">
        <v>9</v>
      </c>
      <c r="G3" s="1" t="s">
        <v>10</v>
      </c>
      <c r="J3" s="3"/>
    </row>
    <row r="4" spans="1:10" ht="25.5" x14ac:dyDescent="0.25">
      <c r="A4" s="23" t="s">
        <v>11</v>
      </c>
      <c r="B4" s="4" t="s">
        <v>12</v>
      </c>
      <c r="C4" s="5" t="s">
        <v>13</v>
      </c>
      <c r="D4" s="5" t="s">
        <v>14</v>
      </c>
      <c r="E4" s="6">
        <v>10000</v>
      </c>
      <c r="F4" s="5" t="s">
        <v>15</v>
      </c>
      <c r="G4" s="5" t="s">
        <v>16</v>
      </c>
    </row>
    <row r="5" spans="1:10" x14ac:dyDescent="0.25">
      <c r="A5" s="23"/>
      <c r="B5" s="4" t="s">
        <v>17</v>
      </c>
      <c r="C5" s="5" t="s">
        <v>18</v>
      </c>
      <c r="D5" s="5" t="s">
        <v>14</v>
      </c>
      <c r="E5" s="6">
        <v>25000</v>
      </c>
      <c r="F5" s="5" t="s">
        <v>15</v>
      </c>
      <c r="G5" s="5" t="s">
        <v>19</v>
      </c>
    </row>
    <row r="6" spans="1:10" x14ac:dyDescent="0.25">
      <c r="A6" s="23"/>
      <c r="B6" s="4" t="s">
        <v>20</v>
      </c>
      <c r="C6" s="5" t="s">
        <v>21</v>
      </c>
      <c r="D6" s="5" t="s">
        <v>22</v>
      </c>
      <c r="E6" s="6">
        <v>3500</v>
      </c>
      <c r="F6" s="5" t="s">
        <v>15</v>
      </c>
      <c r="G6" s="5" t="s">
        <v>23</v>
      </c>
    </row>
    <row r="7" spans="1:10" x14ac:dyDescent="0.25">
      <c r="A7" s="7" t="s">
        <v>24</v>
      </c>
      <c r="B7" s="8" t="s">
        <v>25</v>
      </c>
      <c r="C7" s="9" t="s">
        <v>26</v>
      </c>
      <c r="D7" s="9" t="s">
        <v>14</v>
      </c>
      <c r="E7" s="7">
        <v>3500</v>
      </c>
      <c r="F7" s="7" t="s">
        <v>15</v>
      </c>
      <c r="G7" s="9"/>
    </row>
    <row r="8" spans="1:10" x14ac:dyDescent="0.25">
      <c r="A8" s="10" t="s">
        <v>27</v>
      </c>
      <c r="B8" s="11" t="s">
        <v>28</v>
      </c>
      <c r="C8" s="11" t="s">
        <v>29</v>
      </c>
      <c r="D8" s="11" t="s">
        <v>14</v>
      </c>
      <c r="E8" s="10">
        <v>28000</v>
      </c>
      <c r="F8" s="10" t="s">
        <v>15</v>
      </c>
      <c r="G8" s="11" t="s">
        <v>30</v>
      </c>
    </row>
    <row r="9" spans="1:10" x14ac:dyDescent="0.25">
      <c r="A9" s="12" t="s">
        <v>31</v>
      </c>
      <c r="B9" s="13" t="s">
        <v>32</v>
      </c>
      <c r="C9" s="12" t="s">
        <v>26</v>
      </c>
      <c r="D9" s="12" t="s">
        <v>14</v>
      </c>
      <c r="E9" s="14">
        <v>8000</v>
      </c>
      <c r="F9" s="15" t="s">
        <v>15</v>
      </c>
      <c r="G9" s="12" t="s">
        <v>33</v>
      </c>
    </row>
    <row r="10" spans="1:10" x14ac:dyDescent="0.25">
      <c r="A10" s="24" t="s">
        <v>34</v>
      </c>
      <c r="B10" s="24"/>
      <c r="C10" s="24"/>
      <c r="D10" s="24"/>
      <c r="E10" s="16">
        <f>SUM(E4:E9)</f>
        <v>78000</v>
      </c>
    </row>
  </sheetData>
  <mergeCells count="4">
    <mergeCell ref="A1:G1"/>
    <mergeCell ref="C2:D2"/>
    <mergeCell ref="A4:A6"/>
    <mergeCell ref="A10:D1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G12" sqref="G12"/>
    </sheetView>
  </sheetViews>
  <sheetFormatPr baseColWidth="10" defaultRowHeight="15" x14ac:dyDescent="0.25"/>
  <cols>
    <col min="1" max="1" width="22.5703125"/>
    <col min="2" max="2" width="43"/>
    <col min="3" max="5" width="10.5703125"/>
    <col min="6" max="6" width="19"/>
    <col min="7" max="7" width="24"/>
    <col min="8" max="257" width="10.5703125"/>
  </cols>
  <sheetData>
    <row r="1" spans="1:7" ht="18" x14ac:dyDescent="0.25">
      <c r="A1" s="21" t="s">
        <v>60</v>
      </c>
      <c r="B1" s="21"/>
      <c r="C1" s="21"/>
      <c r="D1" s="21"/>
      <c r="E1" s="21"/>
      <c r="F1" s="21"/>
      <c r="G1" s="21"/>
    </row>
    <row r="2" spans="1:7" ht="40.35" customHeight="1" x14ac:dyDescent="0.25">
      <c r="A2" s="1" t="s">
        <v>1</v>
      </c>
      <c r="B2" s="1" t="s">
        <v>2</v>
      </c>
      <c r="C2" s="22" t="s">
        <v>3</v>
      </c>
      <c r="D2" s="22"/>
      <c r="E2" s="1"/>
      <c r="F2" s="2" t="s">
        <v>4</v>
      </c>
      <c r="G2" s="2" t="s">
        <v>5</v>
      </c>
    </row>
    <row r="3" spans="1:7" ht="31.5" x14ac:dyDescent="0.25">
      <c r="A3" s="1"/>
      <c r="B3" s="1"/>
      <c r="C3" s="1" t="s">
        <v>6</v>
      </c>
      <c r="D3" s="1" t="s">
        <v>7</v>
      </c>
      <c r="E3" s="1" t="s">
        <v>8</v>
      </c>
      <c r="F3" s="2" t="s">
        <v>9</v>
      </c>
      <c r="G3" s="1" t="s">
        <v>10</v>
      </c>
    </row>
    <row r="4" spans="1:7" x14ac:dyDescent="0.25">
      <c r="A4" s="25" t="s">
        <v>11</v>
      </c>
      <c r="B4" s="4" t="s">
        <v>35</v>
      </c>
      <c r="C4" s="5" t="s">
        <v>18</v>
      </c>
      <c r="D4" s="5" t="s">
        <v>14</v>
      </c>
      <c r="E4" s="6">
        <v>30000</v>
      </c>
      <c r="F4" s="5" t="s">
        <v>36</v>
      </c>
      <c r="G4" s="5" t="s">
        <v>37</v>
      </c>
    </row>
    <row r="5" spans="1:7" x14ac:dyDescent="0.25">
      <c r="A5" s="25"/>
      <c r="B5" s="4"/>
      <c r="C5" s="5" t="s">
        <v>18</v>
      </c>
      <c r="D5" s="5" t="s">
        <v>14</v>
      </c>
      <c r="E5" s="6">
        <v>4000</v>
      </c>
      <c r="F5" s="5" t="s">
        <v>36</v>
      </c>
      <c r="G5" s="5" t="s">
        <v>38</v>
      </c>
    </row>
    <row r="6" spans="1:7" x14ac:dyDescent="0.25">
      <c r="A6" s="25"/>
      <c r="B6" s="4"/>
      <c r="C6" s="5" t="s">
        <v>13</v>
      </c>
      <c r="D6" s="5" t="s">
        <v>14</v>
      </c>
      <c r="E6" s="6">
        <v>20000</v>
      </c>
      <c r="F6" s="5" t="s">
        <v>36</v>
      </c>
      <c r="G6" s="5" t="s">
        <v>40</v>
      </c>
    </row>
    <row r="7" spans="1:7" x14ac:dyDescent="0.25">
      <c r="A7" s="25"/>
      <c r="B7" s="4" t="s">
        <v>41</v>
      </c>
      <c r="C7" s="5" t="s">
        <v>26</v>
      </c>
      <c r="D7" s="5" t="s">
        <v>14</v>
      </c>
      <c r="E7" s="6">
        <v>10000</v>
      </c>
      <c r="F7" s="5" t="s">
        <v>36</v>
      </c>
      <c r="G7" s="5" t="s">
        <v>58</v>
      </c>
    </row>
    <row r="8" spans="1:7" ht="25.5" x14ac:dyDescent="0.25">
      <c r="A8" s="26" t="s">
        <v>42</v>
      </c>
      <c r="B8" s="8" t="s">
        <v>61</v>
      </c>
      <c r="C8" s="9" t="s">
        <v>26</v>
      </c>
      <c r="D8" s="9" t="s">
        <v>14</v>
      </c>
      <c r="E8" s="7">
        <v>5000</v>
      </c>
      <c r="F8" s="7" t="s">
        <v>36</v>
      </c>
      <c r="G8" s="9" t="s">
        <v>62</v>
      </c>
    </row>
    <row r="9" spans="1:7" x14ac:dyDescent="0.25">
      <c r="A9" s="26"/>
      <c r="B9" s="8"/>
      <c r="C9" s="9" t="s">
        <v>26</v>
      </c>
      <c r="D9" s="9" t="s">
        <v>14</v>
      </c>
      <c r="E9" s="7">
        <v>10000</v>
      </c>
      <c r="F9" s="7" t="s">
        <v>36</v>
      </c>
      <c r="G9" s="9" t="s">
        <v>64</v>
      </c>
    </row>
    <row r="10" spans="1:7" x14ac:dyDescent="0.25">
      <c r="A10" s="27" t="s">
        <v>45</v>
      </c>
      <c r="B10" s="11" t="s">
        <v>63</v>
      </c>
      <c r="C10" s="11" t="s">
        <v>26</v>
      </c>
      <c r="D10" s="11" t="s">
        <v>14</v>
      </c>
      <c r="E10" s="10">
        <v>5000</v>
      </c>
      <c r="F10" s="10" t="s">
        <v>36</v>
      </c>
      <c r="G10" s="11"/>
    </row>
    <row r="11" spans="1:7" x14ac:dyDescent="0.25">
      <c r="A11" s="27"/>
      <c r="B11" s="11" t="s">
        <v>47</v>
      </c>
      <c r="C11" s="11" t="s">
        <v>26</v>
      </c>
      <c r="D11" s="11" t="s">
        <v>13</v>
      </c>
      <c r="E11" s="10">
        <v>9000</v>
      </c>
      <c r="F11" s="10" t="s">
        <v>36</v>
      </c>
      <c r="G11" s="11"/>
    </row>
    <row r="12" spans="1:7" x14ac:dyDescent="0.25">
      <c r="A12" s="27"/>
      <c r="B12" s="11" t="s">
        <v>48</v>
      </c>
      <c r="C12" s="11" t="s">
        <v>26</v>
      </c>
      <c r="D12" s="11" t="s">
        <v>49</v>
      </c>
      <c r="E12" s="10">
        <v>20000</v>
      </c>
      <c r="F12" s="10" t="s">
        <v>36</v>
      </c>
      <c r="G12" s="11"/>
    </row>
    <row r="13" spans="1:7" x14ac:dyDescent="0.25">
      <c r="A13" s="27"/>
      <c r="B13" s="11" t="s">
        <v>50</v>
      </c>
      <c r="C13" s="11" t="s">
        <v>18</v>
      </c>
      <c r="D13" s="11" t="s">
        <v>14</v>
      </c>
      <c r="E13" s="10">
        <v>30000</v>
      </c>
      <c r="F13" s="10" t="s">
        <v>36</v>
      </c>
      <c r="G13" s="11"/>
    </row>
    <row r="14" spans="1:7" x14ac:dyDescent="0.25">
      <c r="A14" s="17"/>
      <c r="B14" s="13" t="s">
        <v>52</v>
      </c>
      <c r="C14" s="12" t="s">
        <v>26</v>
      </c>
      <c r="D14" s="12" t="s">
        <v>14</v>
      </c>
      <c r="E14" s="14">
        <v>3000</v>
      </c>
      <c r="F14" s="15" t="s">
        <v>36</v>
      </c>
      <c r="G14" s="12"/>
    </row>
  </sheetData>
  <mergeCells count="5">
    <mergeCell ref="A1:G1"/>
    <mergeCell ref="C2:D2"/>
    <mergeCell ref="A4:A7"/>
    <mergeCell ref="A8:A9"/>
    <mergeCell ref="A10:A1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C1" zoomScaleNormal="100" workbookViewId="0">
      <selection activeCell="I5" sqref="I5"/>
    </sheetView>
  </sheetViews>
  <sheetFormatPr baseColWidth="10" defaultRowHeight="15" x14ac:dyDescent="0.25"/>
  <cols>
    <col min="1" max="1" width="22.5703125"/>
    <col min="2" max="2" width="48.140625"/>
    <col min="3" max="3" width="8"/>
    <col min="4" max="4" width="10.140625"/>
    <col min="5" max="5" width="13.42578125"/>
    <col min="6" max="6" width="19"/>
    <col min="7" max="7" width="22.7109375"/>
    <col min="8" max="257" width="10.5703125"/>
  </cols>
  <sheetData>
    <row r="1" spans="1:7" ht="31.5" customHeight="1" x14ac:dyDescent="0.25">
      <c r="A1" s="21" t="s">
        <v>53</v>
      </c>
      <c r="B1" s="21"/>
      <c r="C1" s="21"/>
      <c r="D1" s="21"/>
      <c r="E1" s="21"/>
      <c r="F1" s="21"/>
      <c r="G1" s="21"/>
    </row>
    <row r="2" spans="1:7" ht="31.5" customHeight="1" x14ac:dyDescent="0.25">
      <c r="A2" s="1" t="s">
        <v>1</v>
      </c>
      <c r="B2" s="1" t="s">
        <v>2</v>
      </c>
      <c r="C2" s="22" t="s">
        <v>3</v>
      </c>
      <c r="D2" s="22"/>
      <c r="E2" s="1"/>
      <c r="F2" s="2" t="s">
        <v>4</v>
      </c>
      <c r="G2" s="2" t="s">
        <v>5</v>
      </c>
    </row>
    <row r="3" spans="1:7" ht="31.5" x14ac:dyDescent="0.25">
      <c r="A3" s="1"/>
      <c r="B3" s="1"/>
      <c r="C3" s="1" t="s">
        <v>6</v>
      </c>
      <c r="D3" s="1" t="s">
        <v>7</v>
      </c>
      <c r="E3" s="1" t="s">
        <v>8</v>
      </c>
      <c r="F3" s="2" t="s">
        <v>9</v>
      </c>
      <c r="G3" s="1" t="s">
        <v>10</v>
      </c>
    </row>
    <row r="4" spans="1:7" x14ac:dyDescent="0.25">
      <c r="A4" s="1" t="s">
        <v>54</v>
      </c>
      <c r="B4" s="1" t="s">
        <v>55</v>
      </c>
      <c r="C4" s="1" t="s">
        <v>29</v>
      </c>
      <c r="D4" s="1" t="s">
        <v>22</v>
      </c>
      <c r="E4" s="1">
        <v>4000</v>
      </c>
      <c r="F4" s="2" t="s">
        <v>56</v>
      </c>
      <c r="G4" s="1" t="s">
        <v>23</v>
      </c>
    </row>
    <row r="5" spans="1:7" x14ac:dyDescent="0.25">
      <c r="A5" s="25" t="s">
        <v>11</v>
      </c>
      <c r="B5" s="4" t="s">
        <v>35</v>
      </c>
      <c r="C5" s="5" t="s">
        <v>18</v>
      </c>
      <c r="D5" s="5" t="s">
        <v>14</v>
      </c>
      <c r="E5" s="6">
        <v>10000</v>
      </c>
      <c r="F5" s="5" t="s">
        <v>36</v>
      </c>
      <c r="G5" s="5" t="s">
        <v>37</v>
      </c>
    </row>
    <row r="6" spans="1:7" x14ac:dyDescent="0.25">
      <c r="A6" s="25"/>
      <c r="B6" s="4" t="s">
        <v>57</v>
      </c>
      <c r="C6" s="5" t="s">
        <v>18</v>
      </c>
      <c r="D6" s="5" t="s">
        <v>14</v>
      </c>
      <c r="E6" s="6">
        <v>5000</v>
      </c>
      <c r="F6" s="5" t="s">
        <v>36</v>
      </c>
      <c r="G6" s="5" t="s">
        <v>38</v>
      </c>
    </row>
    <row r="7" spans="1:7" x14ac:dyDescent="0.25">
      <c r="A7" s="25"/>
      <c r="B7" s="4" t="s">
        <v>39</v>
      </c>
      <c r="C7" s="5" t="s">
        <v>13</v>
      </c>
      <c r="D7" s="5" t="s">
        <v>14</v>
      </c>
      <c r="E7" s="6">
        <v>10000</v>
      </c>
      <c r="F7" s="5" t="s">
        <v>36</v>
      </c>
      <c r="G7" s="5" t="s">
        <v>40</v>
      </c>
    </row>
    <row r="8" spans="1:7" x14ac:dyDescent="0.25">
      <c r="A8" s="25"/>
      <c r="B8" s="4" t="s">
        <v>41</v>
      </c>
      <c r="C8" s="5" t="s">
        <v>26</v>
      </c>
      <c r="D8" s="5" t="s">
        <v>14</v>
      </c>
      <c r="E8" s="6"/>
      <c r="F8" s="5" t="s">
        <v>36</v>
      </c>
      <c r="G8" s="5"/>
    </row>
    <row r="9" spans="1:7" x14ac:dyDescent="0.25">
      <c r="A9" s="18" t="s">
        <v>42</v>
      </c>
      <c r="B9" s="8" t="s">
        <v>43</v>
      </c>
      <c r="C9" s="9" t="s">
        <v>26</v>
      </c>
      <c r="D9" s="9" t="s">
        <v>14</v>
      </c>
      <c r="E9" s="7">
        <v>8000</v>
      </c>
      <c r="F9" s="7" t="s">
        <v>36</v>
      </c>
      <c r="G9" s="9" t="s">
        <v>44</v>
      </c>
    </row>
    <row r="10" spans="1:7" x14ac:dyDescent="0.25">
      <c r="A10" s="27" t="s">
        <v>45</v>
      </c>
      <c r="B10" s="11" t="s">
        <v>46</v>
      </c>
      <c r="C10" s="11" t="s">
        <v>26</v>
      </c>
      <c r="D10" s="11" t="s">
        <v>14</v>
      </c>
      <c r="E10" s="10">
        <v>10000</v>
      </c>
      <c r="F10" s="10" t="s">
        <v>36</v>
      </c>
      <c r="G10" s="11"/>
    </row>
    <row r="11" spans="1:7" x14ac:dyDescent="0.25">
      <c r="A11" s="27"/>
      <c r="B11" s="11" t="s">
        <v>48</v>
      </c>
      <c r="C11" s="11" t="s">
        <v>26</v>
      </c>
      <c r="D11" s="11" t="s">
        <v>49</v>
      </c>
      <c r="E11" s="10"/>
      <c r="F11" s="10" t="s">
        <v>36</v>
      </c>
      <c r="G11" s="11" t="s">
        <v>58</v>
      </c>
    </row>
    <row r="12" spans="1:7" x14ac:dyDescent="0.25">
      <c r="A12" s="27"/>
      <c r="B12" s="11" t="s">
        <v>50</v>
      </c>
      <c r="C12" s="11" t="s">
        <v>18</v>
      </c>
      <c r="D12" s="11" t="s">
        <v>14</v>
      </c>
      <c r="E12" s="10">
        <v>20000</v>
      </c>
      <c r="F12" s="10" t="s">
        <v>36</v>
      </c>
      <c r="G12" s="11" t="s">
        <v>59</v>
      </c>
    </row>
    <row r="13" spans="1:7" x14ac:dyDescent="0.25">
      <c r="A13" s="17" t="s">
        <v>51</v>
      </c>
      <c r="B13" s="13" t="s">
        <v>52</v>
      </c>
      <c r="C13" s="12" t="s">
        <v>26</v>
      </c>
      <c r="D13" s="12" t="s">
        <v>14</v>
      </c>
      <c r="E13" s="19">
        <v>33000</v>
      </c>
      <c r="F13" s="15" t="s">
        <v>36</v>
      </c>
      <c r="G13" s="12"/>
    </row>
    <row r="14" spans="1:7" x14ac:dyDescent="0.25">
      <c r="E14" s="20">
        <f>SUM(E4:E13)</f>
        <v>100000</v>
      </c>
    </row>
    <row r="16" spans="1:7" x14ac:dyDescent="0.25">
      <c r="E16" s="20">
        <f>100000-E14</f>
        <v>0</v>
      </c>
    </row>
  </sheetData>
  <mergeCells count="4">
    <mergeCell ref="A1:G1"/>
    <mergeCell ref="C2:D2"/>
    <mergeCell ref="A5:A8"/>
    <mergeCell ref="A10:A1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 agopruc</dc:creator>
  <cp:lastModifiedBy>ACER</cp:lastModifiedBy>
  <cp:revision>0</cp:revision>
  <dcterms:created xsi:type="dcterms:W3CDTF">2012-12-18T20:38:45Z</dcterms:created>
  <dcterms:modified xsi:type="dcterms:W3CDTF">2013-03-09T21:11:31Z</dcterms:modified>
</cp:coreProperties>
</file>